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irke.sise.envir.ee/dhs/Active/dav/applications/1/lists/1/items/2252508/files/1/"/>
    </mc:Choice>
  </mc:AlternateContent>
  <bookViews>
    <workbookView xWindow="0" yWindow="0" windowWidth="18165" windowHeight="574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D14" i="1" l="1"/>
  <c r="A38" i="1"/>
  <c r="D31" i="1"/>
  <c r="A31" i="1" s="1"/>
  <c r="D42" i="1" l="1"/>
  <c r="A42" i="1" s="1"/>
  <c r="D27" i="1"/>
  <c r="A27" i="1" s="1"/>
  <c r="D23" i="1"/>
  <c r="A23" i="1" s="1"/>
  <c r="D19" i="1"/>
  <c r="A19" i="1" s="1"/>
  <c r="A14" i="1"/>
  <c r="E3" i="1" l="1"/>
  <c r="E2" i="1"/>
</calcChain>
</file>

<file path=xl/sharedStrings.xml><?xml version="1.0" encoding="utf-8"?>
<sst xmlns="http://schemas.openxmlformats.org/spreadsheetml/2006/main" count="54" uniqueCount="54">
  <si>
    <t>1.1 Projekt on kooskõlas programmi eesmärkide ja indikaatoritega</t>
  </si>
  <si>
    <t>Hindamiskriteerium</t>
  </si>
  <si>
    <t>Kirjeldus</t>
  </si>
  <si>
    <t>2. Projekti oodatavad tulemused, väljundid ja tegevused panustavad programmi indikaatorite täitmisse</t>
  </si>
  <si>
    <t>1.2 Projekt on kooskõlas strateegiate ja poliitikatega</t>
  </si>
  <si>
    <t>1.3 Projekt on kooskõlas horisontaalsete põhimõtetga (rak määrus art 1.3)</t>
  </si>
  <si>
    <t>2.3 Projekti tulemused ja väljundid on jätkusuutlikud</t>
  </si>
  <si>
    <t xml:space="preserve">1. Projektis kirjeldatakse, et väljunditel ja tulemustel on püsiv mõju ka pärast projekti lõppu </t>
  </si>
  <si>
    <t>1. Projekti juhtimise korraldus on proportsionaalne projekti suuruse ja vajadustega ning võimaldab osapooltel osaleda otsuste tegemisel</t>
  </si>
  <si>
    <t>4.2 Vajalikud meetmed riski- ja kvaliteedijuhtimiseks on läbimõeldud</t>
  </si>
  <si>
    <t>5.1 Projekti elluviimiseks on planeeritud piisav ja mõistlik eelarve</t>
  </si>
  <si>
    <t>Hindepunktid (1-5)</t>
  </si>
  <si>
    <t>Kommentaarid, põhjendused</t>
  </si>
  <si>
    <t>1. Projekti elluviimisse on kaasatud doonorriigi partner</t>
  </si>
  <si>
    <t>Eksperthindmise hindamisleht</t>
  </si>
  <si>
    <t>Projekti nimi</t>
  </si>
  <si>
    <t>Projekti number</t>
  </si>
  <si>
    <t>Hindaja nimi</t>
  </si>
  <si>
    <t>Hindepunktide summa</t>
  </si>
  <si>
    <t>Kaalutud keskmine</t>
  </si>
  <si>
    <t>Hindamise tulemus</t>
  </si>
  <si>
    <t>Ettepanekud enne projektilepingu sõlmimist</t>
  </si>
  <si>
    <t>Rahastada/mitterahastada</t>
  </si>
  <si>
    <t>(Ei - 0; jah - 5)</t>
  </si>
  <si>
    <t>2. Projekti eelarve on proportsionaalne kirjeldatud  tegevuste mahuga ning saavutatavate väljundide ja tulemustega.</t>
  </si>
  <si>
    <t>4.1 Projekti juhtimise korraldus</t>
  </si>
  <si>
    <t>2.2 Projekti tulemused ja väljundid on realistlikud</t>
  </si>
  <si>
    <t>1. Projekt on kooskõlas programmi horisontaalsete põhimõtetega: põhineb ühiste väärtuste (inimväärikus, vabadus, demokraatia, võrdsus, õigusriik, inimõigused) austamisel; järgib head valitsemistava põhimõtteid, on osaluspõhine ja kaasav, usaldusväärne, läbipaistev, tulemuslik ja tõhus; on kooskõlas jätkusuutliku arengu, pikaajalise majanduskasvu, sotsiaalse ühtekuuluvuse ja keskkonnakaiste põhimõtetega; järgib tulemus- ja riskijuhtimisel põhinevat lähenemisviisi.</t>
  </si>
  <si>
    <t xml:space="preserve">1. Analüüsitud on peamisi riske (sh nende mõju ja tõenäosust), mis võivad projekti elluviimist takistada ning esitatud on nende maandamismeetmed </t>
  </si>
  <si>
    <t xml:space="preserve">1. Projekti eelarve on piisavalt üksikasjalik, mõistlik, tõhus ja realistlik </t>
  </si>
  <si>
    <t xml:space="preserve">1. Projekti tegevused on piisavalt põhjalikult kirjeldatud, on olulised seatud eesmärkide, väljundite ja tulemuste saavutamiseks. Eesmärke, väljundeid ja tulemusi on võimalik saavutada ettenähtud ressursside piires - st aja, partnerite, eelarve ja muude ressursside piires. </t>
  </si>
  <si>
    <t>3.1 Projekti on kaasatud asjatundlikud partnerid, kes on vajalikud seatud eesmärkide saavutamiseks</t>
  </si>
  <si>
    <t>2. Taotlejal ja projekti partneri(te)l on varasem projektides osalemise kogemus (rahvusvahelised, EL fondid, riigisisesed projektid)</t>
  </si>
  <si>
    <t>1. Projekti eesmärk on arusaadavalt põhjendatud ning on kooskõlas programmi ja toetuse andmise eesmärkidega ja panustab otseselt neisse.</t>
  </si>
  <si>
    <t>2.1 Projekti planeeritavad tegevused (sh teavitustegevused) on asjakohased ja aitavad saavutada tulemusi, väljundeid ja panustavad projekti indikaatoritesse</t>
  </si>
  <si>
    <t>1. Projekti planeeritavad tegevused (sh teavitustegevused) on vastavuses projekti eesmärkidega, saavutatavate tulemuste, väljundite ja seatud indikaatoritega ning toetuse andmise tingimuste punktiga 6.</t>
  </si>
  <si>
    <r>
      <t xml:space="preserve">1. Projekti kaasatud osapooled on </t>
    </r>
    <r>
      <rPr>
        <sz val="11"/>
        <rFont val="Calibri"/>
        <family val="2"/>
        <charset val="186"/>
        <scheme val="minor"/>
      </rPr>
      <t xml:space="preserve">asjatundlikud </t>
    </r>
    <r>
      <rPr>
        <sz val="11"/>
        <color theme="1"/>
        <rFont val="Calibri"/>
        <family val="2"/>
        <charset val="186"/>
        <scheme val="minor"/>
      </rPr>
      <t>(sh neil on tõestatud kogemus ja pädevus vastavas valdkonnas) ning planeeritud ülesannete ja vastutuse jaotus osapoolte vahel on selge ja loogiline</t>
    </r>
  </si>
  <si>
    <t>7.1 Projekti on kaasatud doonorriigi partner</t>
  </si>
  <si>
    <t>1. Viited strateegilistele arengudokumentidele on asjakohased</t>
  </si>
  <si>
    <t>10-19% - 1 punkt</t>
  </si>
  <si>
    <t>20-29% - 2 punkti</t>
  </si>
  <si>
    <t>30-39% - 3 punkti</t>
  </si>
  <si>
    <t>40-49% - 4 punkti</t>
  </si>
  <si>
    <t>vähemalt 50% - 5 punkti</t>
  </si>
  <si>
    <t>6.1 Omafinantseeringu osakaal projekti kuludest on</t>
  </si>
  <si>
    <t>Taotleja nimi</t>
  </si>
  <si>
    <r>
      <rPr>
        <b/>
        <sz val="11"/>
        <color theme="1"/>
        <rFont val="Calibri"/>
        <family val="2"/>
        <charset val="186"/>
        <scheme val="minor"/>
      </rPr>
      <t>1. Projekti asjakohasus ja mõju Programmi eesmärkide saavutamisele</t>
    </r>
    <r>
      <rPr>
        <sz val="11"/>
        <color theme="1"/>
        <rFont val="Calibri"/>
        <family val="2"/>
        <charset val="186"/>
        <scheme val="minor"/>
      </rPr>
      <t>. Projekt panustab programmi eesmärkidesse ja indikaatoritesse ning on kooskõlas poliitikate ja laiemate strateegiatega.
Osakaal 15%, maksimaalselt 20 punkti</t>
    </r>
  </si>
  <si>
    <r>
      <rPr>
        <b/>
        <sz val="11"/>
        <color theme="1"/>
        <rFont val="Calibri"/>
        <family val="2"/>
        <charset val="186"/>
        <scheme val="minor"/>
      </rPr>
      <t>2. Projekti sisu ja jätkusuutlikkus</t>
    </r>
    <r>
      <rPr>
        <sz val="11"/>
        <color theme="1"/>
        <rFont val="Calibri"/>
        <family val="2"/>
        <charset val="186"/>
        <scheme val="minor"/>
      </rPr>
      <t xml:space="preserve">
Osakaal 25%, maksimaalselt 15 punkti</t>
    </r>
  </si>
  <si>
    <r>
      <rPr>
        <b/>
        <sz val="11"/>
        <color theme="1"/>
        <rFont val="Calibri"/>
        <family val="2"/>
        <charset val="186"/>
        <scheme val="minor"/>
      </rPr>
      <t>3.</t>
    </r>
    <r>
      <rPr>
        <b/>
        <sz val="11"/>
        <color rgb="FFFF0000"/>
        <rFont val="Calibri"/>
        <family val="2"/>
        <charset val="186"/>
        <scheme val="minor"/>
      </rPr>
      <t xml:space="preserve"> </t>
    </r>
    <r>
      <rPr>
        <b/>
        <sz val="11"/>
        <rFont val="Calibri"/>
        <family val="2"/>
        <charset val="186"/>
        <scheme val="minor"/>
      </rPr>
      <t>Taotleja ja partnerite organisatsiooniline võimekus</t>
    </r>
    <r>
      <rPr>
        <sz val="11"/>
        <color theme="1"/>
        <rFont val="Calibri"/>
        <family val="2"/>
        <charset val="186"/>
        <scheme val="minor"/>
      </rPr>
      <t xml:space="preserve">
Osakaal 10%, maksimaalselt 10 punkti</t>
    </r>
  </si>
  <si>
    <r>
      <rPr>
        <b/>
        <sz val="11"/>
        <color theme="1"/>
        <rFont val="Calibri"/>
        <family val="2"/>
        <charset val="186"/>
        <scheme val="minor"/>
      </rPr>
      <t>4. Projekti juhtimine</t>
    </r>
    <r>
      <rPr>
        <sz val="11"/>
        <color theme="1"/>
        <rFont val="Calibri"/>
        <family val="2"/>
        <charset val="186"/>
        <scheme val="minor"/>
      </rPr>
      <t xml:space="preserve">
Osakaal 10%, maksimaalselt 10 punkti</t>
    </r>
  </si>
  <si>
    <r>
      <rPr>
        <b/>
        <sz val="11"/>
        <rFont val="Calibri"/>
        <family val="2"/>
        <charset val="186"/>
        <scheme val="minor"/>
      </rPr>
      <t>5. Projekti eelarve kvaliteet</t>
    </r>
    <r>
      <rPr>
        <sz val="11"/>
        <rFont val="Calibri"/>
        <family val="2"/>
        <charset val="186"/>
        <scheme val="minor"/>
      </rPr>
      <t xml:space="preserve">
Osakaal 10%, maksimaalselt 10 punkti</t>
    </r>
  </si>
  <si>
    <r>
      <rPr>
        <b/>
        <sz val="11"/>
        <rFont val="Calibri"/>
        <family val="2"/>
        <charset val="186"/>
        <scheme val="minor"/>
      </rPr>
      <t>6. Omafinatseeringu osakaal</t>
    </r>
    <r>
      <rPr>
        <sz val="11"/>
        <rFont val="Calibri"/>
        <family val="2"/>
        <charset val="186"/>
        <scheme val="minor"/>
      </rPr>
      <t xml:space="preserve">
Osakaal 20%, 
maksimaaalseslt 5 punkti
</t>
    </r>
  </si>
  <si>
    <r>
      <rPr>
        <b/>
        <sz val="11"/>
        <color theme="1"/>
        <rFont val="Calibri"/>
        <family val="2"/>
        <charset val="186"/>
        <scheme val="minor"/>
      </rPr>
      <t>7. Doonorriigi partneri kaasamine</t>
    </r>
    <r>
      <rPr>
        <sz val="11"/>
        <color theme="1"/>
        <rFont val="Calibri"/>
        <family val="2"/>
        <charset val="186"/>
        <scheme val="minor"/>
      </rPr>
      <t xml:space="preserve">
Osakaal 10%, maksimaalselt 5 punkti</t>
    </r>
  </si>
  <si>
    <t>Lisa 3
Keskkonnaministri käskkirjale
" EMP toetuste 2014–2021 programmi "Kliimamuutuste leevendamine ja nendega kohanemine" avatud taotlusvooru „Kliimamuutuse leevendamise ja sellega kohanemise kavade koostamine“ toetuse andmise tingimuste ja korra kehtestamine ning taotlusvooru avamine"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</si>
</sst>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1" xfId="0" applyFont="1" applyFill="1" applyBorder="1"/>
    <xf numFmtId="0" fontId="0" fillId="2" borderId="1" xfId="0" applyFill="1" applyBorder="1" applyAlignment="1">
      <alignment wrapText="1"/>
    </xf>
    <xf numFmtId="16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0" fillId="2" borderId="1" xfId="0" applyFill="1" applyBorder="1"/>
    <xf numFmtId="0" fontId="1" fillId="0" borderId="0" xfId="0" applyFont="1"/>
    <xf numFmtId="0" fontId="0" fillId="0" borderId="0" xfId="0" applyFill="1" applyBorder="1"/>
    <xf numFmtId="0" fontId="2" fillId="4" borderId="1" xfId="0" applyFont="1" applyFill="1" applyBorder="1" applyAlignment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3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3" fillId="5" borderId="1" xfId="0" applyFont="1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right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23.140625" customWidth="1"/>
    <col min="2" max="2" width="22.42578125" customWidth="1"/>
    <col min="3" max="3" width="38.140625" customWidth="1"/>
    <col min="4" max="4" width="17.85546875" customWidth="1"/>
    <col min="5" max="5" width="58.85546875" customWidth="1"/>
  </cols>
  <sheetData>
    <row r="1" spans="1:5" ht="105" x14ac:dyDescent="0.25">
      <c r="E1" s="33" t="s">
        <v>53</v>
      </c>
    </row>
    <row r="2" spans="1:5" ht="31.5" x14ac:dyDescent="0.35">
      <c r="A2" s="9" t="s">
        <v>14</v>
      </c>
      <c r="B2" s="9"/>
      <c r="D2" s="10" t="s">
        <v>18</v>
      </c>
      <c r="E2" s="12">
        <f>D14+D19+D23+D27+D31+D42</f>
        <v>0</v>
      </c>
    </row>
    <row r="3" spans="1:5" ht="30" x14ac:dyDescent="0.25">
      <c r="A3" s="6" t="s">
        <v>45</v>
      </c>
      <c r="B3" s="15"/>
      <c r="D3" s="10" t="s">
        <v>19</v>
      </c>
      <c r="E3" s="13">
        <f>A14+A19+A23+A27+A31+A42+A38</f>
        <v>0</v>
      </c>
    </row>
    <row r="4" spans="1:5" ht="30" x14ac:dyDescent="0.25">
      <c r="A4" s="6" t="s">
        <v>16</v>
      </c>
      <c r="B4" s="15"/>
      <c r="D4" s="11" t="s">
        <v>20</v>
      </c>
      <c r="E4" s="16" t="s">
        <v>22</v>
      </c>
    </row>
    <row r="5" spans="1:5" ht="45" x14ac:dyDescent="0.25">
      <c r="A5" s="6" t="s">
        <v>15</v>
      </c>
      <c r="B5" s="15"/>
      <c r="D5" s="10" t="s">
        <v>21</v>
      </c>
      <c r="E5" s="15"/>
    </row>
    <row r="6" spans="1:5" x14ac:dyDescent="0.25">
      <c r="A6" s="6" t="s">
        <v>17</v>
      </c>
      <c r="B6" s="15"/>
    </row>
    <row r="9" spans="1:5" ht="30" x14ac:dyDescent="0.25">
      <c r="A9" s="32" t="s">
        <v>1</v>
      </c>
      <c r="B9" s="32"/>
      <c r="C9" s="1" t="s">
        <v>2</v>
      </c>
      <c r="D9" s="5" t="s">
        <v>11</v>
      </c>
      <c r="E9" s="1" t="s">
        <v>12</v>
      </c>
    </row>
    <row r="10" spans="1:5" ht="75" x14ac:dyDescent="0.25">
      <c r="A10" s="29" t="s">
        <v>46</v>
      </c>
      <c r="B10" s="29" t="s">
        <v>0</v>
      </c>
      <c r="C10" s="18" t="s">
        <v>33</v>
      </c>
      <c r="D10" s="15"/>
      <c r="E10" s="15"/>
    </row>
    <row r="11" spans="1:5" ht="45" x14ac:dyDescent="0.25">
      <c r="A11" s="29"/>
      <c r="B11" s="29"/>
      <c r="C11" s="18" t="s">
        <v>3</v>
      </c>
      <c r="D11" s="15"/>
      <c r="E11" s="15"/>
    </row>
    <row r="12" spans="1:5" ht="45" x14ac:dyDescent="0.25">
      <c r="A12" s="29"/>
      <c r="B12" s="3" t="s">
        <v>4</v>
      </c>
      <c r="C12" s="19" t="s">
        <v>38</v>
      </c>
      <c r="D12" s="15"/>
      <c r="E12" s="15"/>
    </row>
    <row r="13" spans="1:5" ht="195" x14ac:dyDescent="0.25">
      <c r="A13" s="29"/>
      <c r="B13" s="4" t="s">
        <v>5</v>
      </c>
      <c r="C13" s="2" t="s">
        <v>27</v>
      </c>
      <c r="D13" s="15"/>
      <c r="E13" s="15"/>
    </row>
    <row r="14" spans="1:5" x14ac:dyDescent="0.25">
      <c r="A14" s="14">
        <f>D14/20*0.15</f>
        <v>0</v>
      </c>
      <c r="D14" s="6">
        <f>SUM(D10:D13)</f>
        <v>0</v>
      </c>
    </row>
    <row r="16" spans="1:5" ht="113.45" customHeight="1" x14ac:dyDescent="0.25">
      <c r="A16" s="29" t="s">
        <v>47</v>
      </c>
      <c r="B16" s="4" t="s">
        <v>34</v>
      </c>
      <c r="C16" s="18" t="s">
        <v>35</v>
      </c>
      <c r="D16" s="15"/>
      <c r="E16" s="15"/>
    </row>
    <row r="17" spans="1:5" ht="120" x14ac:dyDescent="0.25">
      <c r="A17" s="30"/>
      <c r="B17" s="3" t="s">
        <v>26</v>
      </c>
      <c r="C17" s="18" t="s">
        <v>30</v>
      </c>
      <c r="D17" s="21"/>
      <c r="E17" s="15"/>
    </row>
    <row r="18" spans="1:5" ht="45" x14ac:dyDescent="0.25">
      <c r="A18" s="30"/>
      <c r="B18" s="4" t="s">
        <v>6</v>
      </c>
      <c r="C18" s="2" t="s">
        <v>7</v>
      </c>
      <c r="D18" s="15"/>
      <c r="E18" s="15"/>
    </row>
    <row r="19" spans="1:5" x14ac:dyDescent="0.25">
      <c r="A19" s="14">
        <f>D19/15*0.25</f>
        <v>0</v>
      </c>
      <c r="D19" s="6">
        <f>SUM(D16:D18)</f>
        <v>0</v>
      </c>
    </row>
    <row r="21" spans="1:5" ht="90" x14ac:dyDescent="0.25">
      <c r="A21" s="29" t="s">
        <v>48</v>
      </c>
      <c r="B21" s="29" t="s">
        <v>31</v>
      </c>
      <c r="C21" s="2" t="s">
        <v>36</v>
      </c>
      <c r="D21" s="15"/>
      <c r="E21" s="15"/>
    </row>
    <row r="22" spans="1:5" ht="60" x14ac:dyDescent="0.25">
      <c r="A22" s="30"/>
      <c r="B22" s="29"/>
      <c r="C22" s="18" t="s">
        <v>32</v>
      </c>
      <c r="D22" s="22"/>
      <c r="E22" s="23"/>
    </row>
    <row r="23" spans="1:5" x14ac:dyDescent="0.25">
      <c r="A23" s="14">
        <f>D23/10*0.1</f>
        <v>0</v>
      </c>
      <c r="D23" s="6">
        <f>SUM(D21:D22)</f>
        <v>0</v>
      </c>
    </row>
    <row r="25" spans="1:5" ht="60" x14ac:dyDescent="0.25">
      <c r="A25" s="29" t="s">
        <v>49</v>
      </c>
      <c r="B25" s="17" t="s">
        <v>25</v>
      </c>
      <c r="C25" s="2" t="s">
        <v>8</v>
      </c>
      <c r="D25" s="15"/>
      <c r="E25" s="20"/>
    </row>
    <row r="26" spans="1:5" ht="60" x14ac:dyDescent="0.25">
      <c r="A26" s="30"/>
      <c r="B26" s="17" t="s">
        <v>9</v>
      </c>
      <c r="C26" s="2" t="s">
        <v>28</v>
      </c>
      <c r="D26" s="15"/>
      <c r="E26" s="15"/>
    </row>
    <row r="27" spans="1:5" x14ac:dyDescent="0.25">
      <c r="A27" s="14">
        <f>D27/10*0.1</f>
        <v>0</v>
      </c>
      <c r="D27" s="6">
        <f>SUM(D25:D26)</f>
        <v>0</v>
      </c>
    </row>
    <row r="29" spans="1:5" ht="30" x14ac:dyDescent="0.25">
      <c r="A29" s="26" t="s">
        <v>50</v>
      </c>
      <c r="B29" s="29" t="s">
        <v>10</v>
      </c>
      <c r="C29" s="2" t="s">
        <v>29</v>
      </c>
      <c r="D29" s="15"/>
      <c r="E29" s="20"/>
    </row>
    <row r="30" spans="1:5" ht="60" x14ac:dyDescent="0.25">
      <c r="A30" s="31"/>
      <c r="B30" s="29"/>
      <c r="C30" s="2" t="s">
        <v>24</v>
      </c>
      <c r="D30" s="15"/>
      <c r="E30" s="15"/>
    </row>
    <row r="31" spans="1:5" x14ac:dyDescent="0.25">
      <c r="A31" s="14">
        <f>D31/10*0.1</f>
        <v>0</v>
      </c>
      <c r="D31" s="6">
        <f>SUM(D29:D30)</f>
        <v>0</v>
      </c>
    </row>
    <row r="32" spans="1:5" ht="12.95" customHeight="1" x14ac:dyDescent="0.25">
      <c r="D32" s="8"/>
    </row>
    <row r="33" spans="1:5" ht="17.45" customHeight="1" x14ac:dyDescent="0.25">
      <c r="A33" s="26" t="s">
        <v>51</v>
      </c>
      <c r="B33" s="27" t="s">
        <v>44</v>
      </c>
      <c r="C33" s="24" t="s">
        <v>43</v>
      </c>
      <c r="D33" s="28"/>
      <c r="E33" s="28"/>
    </row>
    <row r="34" spans="1:5" ht="15.6" customHeight="1" x14ac:dyDescent="0.25">
      <c r="A34" s="26"/>
      <c r="B34" s="27"/>
      <c r="C34" s="24" t="s">
        <v>42</v>
      </c>
      <c r="D34" s="28"/>
      <c r="E34" s="28"/>
    </row>
    <row r="35" spans="1:5" ht="18" customHeight="1" x14ac:dyDescent="0.25">
      <c r="A35" s="26"/>
      <c r="B35" s="27"/>
      <c r="C35" s="24" t="s">
        <v>41</v>
      </c>
      <c r="D35" s="28"/>
      <c r="E35" s="28"/>
    </row>
    <row r="36" spans="1:5" ht="19.5" customHeight="1" x14ac:dyDescent="0.25">
      <c r="A36" s="26"/>
      <c r="B36" s="27"/>
      <c r="C36" s="24" t="s">
        <v>40</v>
      </c>
      <c r="D36" s="28"/>
      <c r="E36" s="28"/>
    </row>
    <row r="37" spans="1:5" ht="19.5" customHeight="1" x14ac:dyDescent="0.25">
      <c r="A37" s="26"/>
      <c r="B37" s="27"/>
      <c r="C37" s="25" t="s">
        <v>39</v>
      </c>
      <c r="D37" s="28"/>
      <c r="E37" s="28"/>
    </row>
    <row r="38" spans="1:5" x14ac:dyDescent="0.25">
      <c r="A38" s="14">
        <f>D38/5*0.2</f>
        <v>0</v>
      </c>
      <c r="D38" s="6">
        <f>D33</f>
        <v>0</v>
      </c>
    </row>
    <row r="39" spans="1:5" x14ac:dyDescent="0.25">
      <c r="D39" s="8"/>
    </row>
    <row r="40" spans="1:5" x14ac:dyDescent="0.25">
      <c r="D40" s="7" t="s">
        <v>23</v>
      </c>
    </row>
    <row r="41" spans="1:5" ht="75" x14ac:dyDescent="0.25">
      <c r="A41" s="4" t="s">
        <v>52</v>
      </c>
      <c r="B41" s="4" t="s">
        <v>37</v>
      </c>
      <c r="C41" s="18" t="s">
        <v>13</v>
      </c>
      <c r="D41" s="15"/>
      <c r="E41" s="15"/>
    </row>
    <row r="42" spans="1:5" x14ac:dyDescent="0.25">
      <c r="A42" s="14">
        <f>D42/5*0.1</f>
        <v>0</v>
      </c>
      <c r="D42" s="6">
        <f>D41</f>
        <v>0</v>
      </c>
    </row>
  </sheetData>
  <mergeCells count="13">
    <mergeCell ref="A9:B9"/>
    <mergeCell ref="B10:B11"/>
    <mergeCell ref="A10:A13"/>
    <mergeCell ref="A16:A18"/>
    <mergeCell ref="A21:A22"/>
    <mergeCell ref="B21:B22"/>
    <mergeCell ref="A33:A37"/>
    <mergeCell ref="B33:B37"/>
    <mergeCell ref="D33:D37"/>
    <mergeCell ref="E33:E37"/>
    <mergeCell ref="A25:A26"/>
    <mergeCell ref="A29:A30"/>
    <mergeCell ref="B29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Lisa 3 - hindamiskriteeriumid</dc:title>
  <dc:creator>Krista Tõnisson</dc:creator>
  <cp:lastModifiedBy>Kaie Siniallik</cp:lastModifiedBy>
  <dcterms:created xsi:type="dcterms:W3CDTF">2020-04-06T08:09:50Z</dcterms:created>
  <dcterms:modified xsi:type="dcterms:W3CDTF">2021-02-10T12:08:26Z</dcterms:modified>
</cp:coreProperties>
</file>